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defaultThemeVersion="124226"/>
  <mc:AlternateContent xmlns:mc="http://schemas.openxmlformats.org/markup-compatibility/2006">
    <mc:Choice Requires="x15">
      <x15ac:absPath xmlns:x15ac="http://schemas.microsoft.com/office/spreadsheetml/2010/11/ac" url="C:\Users\laj\OneDrive - Naturvårdsverket\SMPmm\ARV\Nya ARVmallar\MallarFrånAnnaMaria\"/>
    </mc:Choice>
  </mc:AlternateContent>
  <xr:revisionPtr revIDLastSave="2" documentId="10_ncr:100000_{CDF8DC98-2B0E-4CB8-8BA7-BB3773BFA520}" xr6:coauthVersionLast="36" xr6:coauthVersionMax="36" xr10:uidLastSave="{6E26EB12-C70C-4DE4-A1A2-F55C94B445C5}"/>
  <bookViews>
    <workbookView xWindow="0" yWindow="330" windowWidth="20490" windowHeight="9000" xr2:uid="{00000000-000D-0000-FFFF-FFFF00000000}"/>
  </bookViews>
  <sheets>
    <sheet name="Exempelberäkning" sheetId="1" r:id="rId1"/>
    <sheet name="Vägledning" sheetId="2"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0" i="1" l="1"/>
  <c r="F10" i="1"/>
  <c r="G10" i="1"/>
  <c r="H10" i="1"/>
  <c r="D10" i="1"/>
  <c r="I1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Cronholm, Pontus</author>
  </authors>
  <commentList>
    <comment ref="E6" authorId="0" shapeId="0" xr:uid="{00000000-0006-0000-0000-000001000000}">
      <text>
        <r>
          <rPr>
            <sz val="9"/>
            <color indexed="81"/>
            <rFont val="Tahoma"/>
            <family val="2"/>
          </rPr>
          <t>Fritidshus: 200 *2,3 =460 pe</t>
        </r>
      </text>
    </comment>
    <comment ref="G6" authorId="0" shapeId="0" xr:uid="{00000000-0006-0000-0000-000002000000}">
      <text>
        <r>
          <rPr>
            <sz val="9"/>
            <color indexed="81"/>
            <rFont val="Tahoma"/>
            <family val="2"/>
          </rPr>
          <t>Fritidshus: 200*2,3=460 pe
vandrarhem: 100 pe
Summa =560 pe</t>
        </r>
      </text>
    </comment>
    <comment ref="D9" authorId="0" shapeId="0" xr:uid="{00000000-0006-0000-0000-000003000000}">
      <text>
        <r>
          <rPr>
            <sz val="9"/>
            <color indexed="81"/>
            <rFont val="Tahoma"/>
            <family val="2"/>
          </rPr>
          <t xml:space="preserve">Då befolkningen i tätbebyggelsen snarare minskar än ökar behövs inget extra påslag göras för att bedömningen av max gvb ska stå sig under att antal år. Det finns således en säkerhetsmarginal inbyggd där. Någon ny industri förväntas heller inte anslutas. Arbetspendlingen ut från tätbebyggelsen bedöms vara högre än arbetspendlingen in så här är också en viss säkerhetmarginal i bedömningen redan inbyggd. För att minimera risken att behöva revidera max gvb läggs trots allt ytterligare 500 pe till max gvb. Om den uppskattade max gvb ligger nära 2000, 10 000, eller 100 000 pe måste bedömningen göras med större omsorg då ett max gvb över dessa gränser påverkar vilka krav som ställs enligt Naturvårdsverkets föreskrifter (NFS 2016:6), utifrån EU:s avloppsdirektiv. </t>
        </r>
      </text>
    </comment>
  </commentList>
</comments>
</file>

<file path=xl/sharedStrings.xml><?xml version="1.0" encoding="utf-8"?>
<sst xmlns="http://schemas.openxmlformats.org/spreadsheetml/2006/main" count="18" uniqueCount="17">
  <si>
    <t xml:space="preserve">Påsk </t>
  </si>
  <si>
    <t>Övrig tid</t>
  </si>
  <si>
    <t xml:space="preserve">Summa </t>
  </si>
  <si>
    <t>Icke avrundad max gvb</t>
  </si>
  <si>
    <r>
      <t>Avrunda</t>
    </r>
    <r>
      <rPr>
        <u/>
        <sz val="11"/>
        <color theme="1"/>
        <rFont val="Calibri"/>
        <family val="2"/>
        <scheme val="minor"/>
      </rPr>
      <t xml:space="preserve"> uppåt</t>
    </r>
    <r>
      <rPr>
        <sz val="11"/>
        <color theme="1"/>
        <rFont val="Calibri"/>
        <family val="2"/>
        <scheme val="minor"/>
      </rPr>
      <t xml:space="preserve"> för att få en jämnare siffra vilket också ger en säkerhetsmarginal</t>
    </r>
  </si>
  <si>
    <t>Exempelberäkning för M-stads tätbebyggelse</t>
  </si>
  <si>
    <t xml:space="preserve">Örvig tid </t>
  </si>
  <si>
    <t xml:space="preserve">Säkerhetsmarginal </t>
  </si>
  <si>
    <t>Industribelastning</t>
  </si>
  <si>
    <t>Förväntad ökad belastning de närmaste 10 åren</t>
  </si>
  <si>
    <t>Sommar (Juni, Juli, Aug)</t>
  </si>
  <si>
    <t>Ange inte max gvb med noggrannheten en- eller tiotal. För anläggningar över 10 000 pe bör inte heller 100-tal anges</t>
  </si>
  <si>
    <r>
      <t>B</t>
    </r>
    <r>
      <rPr>
        <sz val="11"/>
        <rFont val="Calibri"/>
        <family val="2"/>
        <scheme val="minor"/>
      </rPr>
      <t>ofast befolkning totalt inom tätbebyggelsen</t>
    </r>
  </si>
  <si>
    <r>
      <t>Icke bofast b</t>
    </r>
    <r>
      <rPr>
        <sz val="11"/>
        <rFont val="Calibri"/>
        <family val="2"/>
        <scheme val="minor"/>
      </rPr>
      <t>efolkning inom tätbebyggelsen</t>
    </r>
  </si>
  <si>
    <t>BILAGA 4</t>
  </si>
  <si>
    <t xml:space="preserve">För vägledning om max gvb för tätbebyggelsen, se </t>
  </si>
  <si>
    <t>http://www.naturvardsverket.se/upload/stod-i-miljoarbetet/vagledning/avlopp/maximal-genomsnittlig-belastning/vagledningen-om-maximala-genomsnittliga-veckobelastningen.pdf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</si>
</sst>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9"/>
      <color indexed="81"/>
      <name val="Tahoma"/>
      <family val="2"/>
    </font>
    <font>
      <u/>
      <sz val="11"/>
      <color theme="1"/>
      <name val="Calibri"/>
      <family val="2"/>
      <scheme val="minor"/>
    </font>
    <font>
      <sz val="11"/>
      <name val="Calibri"/>
      <family val="2"/>
      <scheme val="minor"/>
    </font>
    <font>
      <b/>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rgb="FFFF0000"/>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
    <xf numFmtId="0" fontId="0" fillId="0" borderId="0" xfId="0"/>
    <xf numFmtId="0" fontId="0" fillId="2" borderId="0" xfId="0" applyFill="1"/>
    <xf numFmtId="0" fontId="3" fillId="0" borderId="0" xfId="0" applyFont="1"/>
    <xf numFmtId="0" fontId="4" fillId="0" borderId="0" xfId="0" applyFont="1"/>
    <xf numFmtId="0" fontId="5" fillId="0" borderId="0" xfId="1"/>
  </cellXfs>
  <cellStyles count="2">
    <cellStyle name="Hyperlä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naturvardsverket.se/upload/stod-i-miljoarbetet/vagledning/avlopp/maximal-genomsnittlig-belastning/vagledningen-om-maximala-genomsnittliga-veckobelastningen.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
  <sheetViews>
    <sheetView tabSelected="1" workbookViewId="0">
      <selection activeCell="A9" sqref="A9"/>
    </sheetView>
  </sheetViews>
  <sheetFormatPr defaultRowHeight="15" x14ac:dyDescent="0.25"/>
  <cols>
    <col min="1" max="1" width="9.140625" customWidth="1"/>
    <col min="3" max="3" width="46.7109375" customWidth="1"/>
    <col min="4" max="4" width="9.140625" customWidth="1"/>
    <col min="7" max="7" width="23" customWidth="1"/>
  </cols>
  <sheetData>
    <row r="1" spans="1:9" x14ac:dyDescent="0.25">
      <c r="A1" s="3" t="s">
        <v>14</v>
      </c>
    </row>
    <row r="3" spans="1:9" x14ac:dyDescent="0.25">
      <c r="B3" t="s">
        <v>5</v>
      </c>
    </row>
    <row r="4" spans="1:9" x14ac:dyDescent="0.25">
      <c r="D4" t="s">
        <v>6</v>
      </c>
      <c r="E4" t="s">
        <v>0</v>
      </c>
      <c r="F4" t="s">
        <v>1</v>
      </c>
      <c r="G4" s="2" t="s">
        <v>10</v>
      </c>
      <c r="H4" t="s">
        <v>1</v>
      </c>
    </row>
    <row r="5" spans="1:9" x14ac:dyDescent="0.25">
      <c r="C5" t="s">
        <v>12</v>
      </c>
      <c r="D5">
        <v>9000</v>
      </c>
      <c r="E5">
        <v>9000</v>
      </c>
      <c r="F5">
        <v>9000</v>
      </c>
      <c r="G5">
        <v>9000</v>
      </c>
      <c r="H5">
        <v>9000</v>
      </c>
    </row>
    <row r="6" spans="1:9" x14ac:dyDescent="0.25">
      <c r="C6" t="s">
        <v>13</v>
      </c>
      <c r="E6">
        <v>460</v>
      </c>
      <c r="G6">
        <v>560</v>
      </c>
    </row>
    <row r="7" spans="1:9" x14ac:dyDescent="0.25">
      <c r="C7" s="2" t="s">
        <v>8</v>
      </c>
      <c r="D7">
        <v>2000</v>
      </c>
      <c r="E7">
        <v>2000</v>
      </c>
      <c r="F7">
        <v>2000</v>
      </c>
      <c r="G7">
        <v>0</v>
      </c>
      <c r="H7">
        <v>2000</v>
      </c>
    </row>
    <row r="8" spans="1:9" x14ac:dyDescent="0.25">
      <c r="C8" s="2" t="s">
        <v>9</v>
      </c>
      <c r="D8">
        <v>0</v>
      </c>
      <c r="E8">
        <v>0</v>
      </c>
      <c r="F8">
        <v>0</v>
      </c>
      <c r="G8">
        <v>0</v>
      </c>
      <c r="H8">
        <v>0</v>
      </c>
    </row>
    <row r="9" spans="1:9" x14ac:dyDescent="0.25">
      <c r="C9" t="s">
        <v>7</v>
      </c>
      <c r="D9">
        <v>500</v>
      </c>
      <c r="E9">
        <v>500</v>
      </c>
      <c r="F9">
        <v>500</v>
      </c>
      <c r="G9">
        <v>500</v>
      </c>
      <c r="H9">
        <v>500</v>
      </c>
    </row>
    <row r="10" spans="1:9" x14ac:dyDescent="0.25">
      <c r="C10" t="s">
        <v>2</v>
      </c>
      <c r="D10">
        <f>SUM(D5:D9)</f>
        <v>11500</v>
      </c>
      <c r="E10">
        <f>SUM(E5:E9)</f>
        <v>11960</v>
      </c>
      <c r="F10">
        <f>SUM(F5:F9)</f>
        <v>11500</v>
      </c>
      <c r="G10">
        <f>SUM(G5:G9)</f>
        <v>10060</v>
      </c>
      <c r="H10">
        <f>SUM(H5:H9)</f>
        <v>11500</v>
      </c>
    </row>
    <row r="11" spans="1:9" x14ac:dyDescent="0.25">
      <c r="C11" t="s">
        <v>3</v>
      </c>
      <c r="I11">
        <f>MAX(D10:H10)</f>
        <v>11960</v>
      </c>
    </row>
    <row r="12" spans="1:9" x14ac:dyDescent="0.25">
      <c r="C12" t="s">
        <v>4</v>
      </c>
      <c r="I12" s="1">
        <v>12000</v>
      </c>
    </row>
    <row r="13" spans="1:9" x14ac:dyDescent="0.25">
      <c r="C13" s="2" t="s">
        <v>11</v>
      </c>
    </row>
  </sheetData>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4"/>
  <sheetViews>
    <sheetView workbookViewId="0">
      <selection activeCell="P27" sqref="P27"/>
    </sheetView>
  </sheetViews>
  <sheetFormatPr defaultRowHeight="15" x14ac:dyDescent="0.25"/>
  <sheetData>
    <row r="2" spans="2:2" x14ac:dyDescent="0.25">
      <c r="B2" t="s">
        <v>15</v>
      </c>
    </row>
    <row r="4" spans="2:2" x14ac:dyDescent="0.25">
      <c r="B4" s="4" t="s">
        <v>16</v>
      </c>
    </row>
  </sheetData>
  <hyperlinks>
    <hyperlink ref="B4" r:id="rId1" xr:uid="{981513A2-FA4F-4032-8985-207ADDB9A2F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971E82E67D4CE46896FF2539E010F85" ma:contentTypeVersion="1" ma:contentTypeDescription="Skapa ett nytt dokument." ma:contentTypeScope="" ma:versionID="9f4a66aa09d3f478c4329fb2947d7953">
  <xsd:schema xmlns:xsd="http://www.w3.org/2001/XMLSchema" xmlns:xs="http://www.w3.org/2001/XMLSchema" xmlns:p="http://schemas.microsoft.com/office/2006/metadata/properties" xmlns:ns1="http://schemas.microsoft.com/sharepoint/v3" targetNamespace="http://schemas.microsoft.com/office/2006/metadata/properties" ma:root="true" ma:fieldsID="c3bb40938d256bc12f87662b528d19e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malagt startdatum" ma:description="Schemalagt startdatum är en webbplatskolumn som skapas via publiceringsfunktionen. Den används för att ange datum och tid för när sidan ska visas för besökare på webbplatsen för första gången." ma:hidden="true" ma:internalName="PublishingStartDate">
      <xsd:simpleType>
        <xsd:restriction base="dms:Unknown"/>
      </xsd:simpleType>
    </xsd:element>
    <xsd:element name="PublishingExpirationDate" ma:index="9" nillable="true" ma:displayName="Schemalagt slutdatum" ma:description="Schemalagt slutdatum är en webbplatskolumn som skapas via publiceringsfunktionen. Den används för att ange datum och tid för när sidan inte längre ska visas för besökare på webbplatse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465A59E-1D5A-4332-894D-B9DCB7F1C49A}"/>
</file>

<file path=customXml/itemProps2.xml><?xml version="1.0" encoding="utf-8"?>
<ds:datastoreItem xmlns:ds="http://schemas.openxmlformats.org/officeDocument/2006/customXml" ds:itemID="{80414786-B423-4E4B-B52A-2148D173334A}"/>
</file>

<file path=customXml/itemProps3.xml><?xml version="1.0" encoding="utf-8"?>
<ds:datastoreItem xmlns:ds="http://schemas.openxmlformats.org/officeDocument/2006/customXml" ds:itemID="{115C3020-BEE2-46A0-858D-6A3939FCFD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Exempelberäkning</vt:lpstr>
      <vt:lpstr>Vägledning</vt:lpstr>
    </vt:vector>
  </TitlesOfParts>
  <Company>Naturvårdsverket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Cronholm, Pontus</dc:creator>
  <cp:lastModifiedBy>Jackalin, Lars</cp:lastModifiedBy>
  <cp:lastPrinted>2017-05-16T11:52:43Z</cp:lastPrinted>
  <dcterms:created xsi:type="dcterms:W3CDTF">2016-01-27T11:46:59Z</dcterms:created>
  <dcterms:modified xsi:type="dcterms:W3CDTF">2019-01-25T13:27:31Z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0x0101005971E82E67D4CE46896FF2539E010F85</vt:lpwstr>
  </property>
</Properties>
</file>